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D16" i="1" l="1"/>
  <c r="C16" i="1" s="1"/>
  <c r="E16" i="1"/>
  <c r="I16" i="1"/>
  <c r="H16" i="1"/>
  <c r="G16" i="1"/>
  <c r="E17" i="1"/>
  <c r="G17" i="1"/>
  <c r="G7" i="1"/>
  <c r="E7" i="1"/>
  <c r="D7" i="1" s="1"/>
  <c r="H17" i="1" l="1"/>
  <c r="B16" i="1"/>
  <c r="D17" i="1"/>
  <c r="C17" i="1"/>
  <c r="J16" i="1"/>
  <c r="E8" i="1"/>
  <c r="C7" i="1"/>
  <c r="B7" i="1" s="1"/>
  <c r="D8" i="1"/>
  <c r="H7" i="1"/>
  <c r="H8" i="1" s="1"/>
  <c r="G8" i="1"/>
  <c r="I17" i="1" l="1"/>
  <c r="C8" i="1"/>
  <c r="I7" i="1"/>
  <c r="I8" i="1" s="1"/>
  <c r="J7" i="1" l="1"/>
  <c r="K7" i="1" s="1"/>
  <c r="J8" i="1" l="1"/>
</calcChain>
</file>

<file path=xl/sharedStrings.xml><?xml version="1.0" encoding="utf-8"?>
<sst xmlns="http://schemas.openxmlformats.org/spreadsheetml/2006/main" count="47" uniqueCount="20">
  <si>
    <t>CL</t>
  </si>
  <si>
    <t>L. Top/Parapet</t>
  </si>
  <si>
    <t>R. Top/Parapet</t>
  </si>
  <si>
    <t>L. Outside Lane</t>
  </si>
  <si>
    <t>L. Inside Lane</t>
  </si>
  <si>
    <t>Width</t>
  </si>
  <si>
    <t>Elev</t>
  </si>
  <si>
    <t>-</t>
  </si>
  <si>
    <t>Slope</t>
  </si>
  <si>
    <t>CL of Sign Support @ STA. 252+31.79</t>
  </si>
  <si>
    <t>L. Lane</t>
  </si>
  <si>
    <t>Gore</t>
  </si>
  <si>
    <t>R. Inside Lane</t>
  </si>
  <si>
    <t>R. Outside Lane</t>
  </si>
  <si>
    <t>Δ Elev.</t>
  </si>
  <si>
    <t>R. Shoulder</t>
  </si>
  <si>
    <t>L. Shoulder</t>
  </si>
  <si>
    <t>Rounding</t>
  </si>
  <si>
    <t>LOOKING UPSTATION</t>
  </si>
  <si>
    <t>CL of Sign Support @ STA. 266+69.95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</si>
</sst>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horizontal="center" vertical="center"/>
    </xf>
    <xf numFmtId="164" fontId="0" fillId="0" borderId="2" xfId="0" applyNumberFormat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/>
    </xf>
    <xf numFmtId="164" fontId="0" fillId="0" borderId="3" xfId="0" applyNumberFormat="1" applyBorder="1" applyAlignment="1">
      <alignment horizontal="center" vertical="center"/>
    </xf>
    <xf numFmtId="164" fontId="0" fillId="0" borderId="4" xfId="0" applyNumberFormat="1" applyBorder="1" applyAlignment="1">
      <alignment horizontal="center" vertical="center"/>
    </xf>
    <xf numFmtId="164" fontId="0" fillId="0" borderId="6" xfId="0" applyNumberForma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64" fontId="0" fillId="0" borderId="11" xfId="0" applyNumberFormat="1" applyBorder="1" applyAlignment="1">
      <alignment horizontal="center" vertical="center"/>
    </xf>
    <xf numFmtId="164" fontId="0" fillId="0" borderId="12" xfId="0" applyNumberFormat="1" applyBorder="1" applyAlignment="1">
      <alignment horizontal="center" vertical="center"/>
    </xf>
    <xf numFmtId="164" fontId="1" fillId="0" borderId="12" xfId="0" applyNumberFormat="1" applyFont="1" applyBorder="1" applyAlignment="1">
      <alignment horizontal="center" vertical="center"/>
    </xf>
    <xf numFmtId="164" fontId="0" fillId="0" borderId="13" xfId="0" applyNumberForma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164" fontId="0" fillId="0" borderId="12" xfId="0" applyNumberFormat="1" applyFont="1" applyBorder="1" applyAlignment="1">
      <alignment horizontal="center" vertical="center"/>
    </xf>
    <xf numFmtId="164" fontId="0" fillId="0" borderId="2" xfId="0" applyNumberFormat="1" applyFont="1" applyBorder="1" applyAlignment="1">
      <alignment horizontal="center" vertical="center"/>
    </xf>
    <xf numFmtId="0" fontId="0" fillId="0" borderId="15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8"/>
  <sheetViews>
    <sheetView tabSelected="1" workbookViewId="0">
      <selection activeCell="B13" sqref="B13"/>
    </sheetView>
  </sheetViews>
  <sheetFormatPr defaultRowHeight="15" x14ac:dyDescent="0.25"/>
  <cols>
    <col min="1" max="1" width="10.140625" style="1" customWidth="1"/>
    <col min="2" max="3" width="14" style="1" bestFit="1" customWidth="1"/>
    <col min="4" max="4" width="14.5703125" style="1" bestFit="1" customWidth="1"/>
    <col min="5" max="5" width="12.85546875" style="1" bestFit="1" customWidth="1"/>
    <col min="6" max="6" width="9.140625" style="1"/>
    <col min="7" max="7" width="13.28515625" style="1" bestFit="1" customWidth="1"/>
    <col min="8" max="9" width="14.85546875" style="1" bestFit="1" customWidth="1"/>
    <col min="10" max="11" width="14.28515625" style="1" bestFit="1" customWidth="1"/>
    <col min="12" max="16384" width="9.140625" style="1"/>
  </cols>
  <sheetData>
    <row r="1" spans="1:13" x14ac:dyDescent="0.25">
      <c r="A1" s="29" t="s">
        <v>18</v>
      </c>
      <c r="B1" s="29"/>
      <c r="C1" s="29"/>
      <c r="D1" s="29"/>
    </row>
    <row r="3" spans="1:13" ht="15.75" thickBot="1" x14ac:dyDescent="0.3">
      <c r="B3" s="28" t="s">
        <v>9</v>
      </c>
      <c r="C3" s="28"/>
      <c r="D3" s="28"/>
      <c r="E3" s="28"/>
      <c r="F3" s="28"/>
      <c r="G3" s="28"/>
      <c r="H3" s="28"/>
      <c r="I3" s="28"/>
      <c r="J3" s="28"/>
      <c r="K3" s="28"/>
    </row>
    <row r="4" spans="1:13" ht="15.75" thickBot="1" x14ac:dyDescent="0.3">
      <c r="B4" s="13" t="s">
        <v>1</v>
      </c>
      <c r="C4" s="14" t="s">
        <v>16</v>
      </c>
      <c r="D4" s="14" t="s">
        <v>3</v>
      </c>
      <c r="E4" s="14" t="s">
        <v>4</v>
      </c>
      <c r="F4" s="15" t="s">
        <v>0</v>
      </c>
      <c r="G4" s="22" t="s">
        <v>11</v>
      </c>
      <c r="H4" s="14" t="s">
        <v>12</v>
      </c>
      <c r="I4" s="14" t="s">
        <v>13</v>
      </c>
      <c r="J4" s="14" t="s">
        <v>15</v>
      </c>
      <c r="K4" s="16" t="s">
        <v>2</v>
      </c>
    </row>
    <row r="5" spans="1:13" x14ac:dyDescent="0.25">
      <c r="A5" s="7" t="s">
        <v>5</v>
      </c>
      <c r="B5" s="9" t="s">
        <v>7</v>
      </c>
      <c r="C5" s="10">
        <v>12</v>
      </c>
      <c r="D5" s="10">
        <v>12</v>
      </c>
      <c r="E5" s="10">
        <v>12</v>
      </c>
      <c r="F5" s="11" t="s">
        <v>7</v>
      </c>
      <c r="G5" s="20">
        <v>4.7050000000000001</v>
      </c>
      <c r="H5" s="10">
        <v>12</v>
      </c>
      <c r="I5" s="10">
        <v>12</v>
      </c>
      <c r="J5" s="10">
        <v>10</v>
      </c>
      <c r="K5" s="12" t="s">
        <v>7</v>
      </c>
    </row>
    <row r="6" spans="1:13" x14ac:dyDescent="0.25">
      <c r="A6" s="8" t="s">
        <v>8</v>
      </c>
      <c r="B6" s="4" t="s">
        <v>7</v>
      </c>
      <c r="C6" s="2">
        <v>0.04</v>
      </c>
      <c r="D6" s="2">
        <v>1.6E-2</v>
      </c>
      <c r="E6" s="2">
        <v>1.6E-2</v>
      </c>
      <c r="F6" s="3" t="s">
        <v>7</v>
      </c>
      <c r="G6" s="21">
        <v>1.6E-2</v>
      </c>
      <c r="H6" s="2">
        <v>1.6E-2</v>
      </c>
      <c r="I6" s="2">
        <v>1.6E-2</v>
      </c>
      <c r="J6" s="2">
        <v>0.04</v>
      </c>
      <c r="K6" s="5" t="s">
        <v>7</v>
      </c>
    </row>
    <row r="7" spans="1:13" x14ac:dyDescent="0.25">
      <c r="A7" s="8" t="s">
        <v>6</v>
      </c>
      <c r="B7" s="4">
        <f>C7+3.5</f>
        <v>790.78899999999999</v>
      </c>
      <c r="C7" s="2">
        <f t="shared" ref="C7" si="0">D7-C5*C6</f>
        <v>787.28899999999999</v>
      </c>
      <c r="D7" s="2">
        <f>E7-D5*D6</f>
        <v>787.76900000000001</v>
      </c>
      <c r="E7" s="2">
        <f>F7-E5*E6</f>
        <v>787.96100000000001</v>
      </c>
      <c r="F7" s="3">
        <v>788.15300000000002</v>
      </c>
      <c r="G7" s="21">
        <f>F7-G5*G6</f>
        <v>788.07772</v>
      </c>
      <c r="H7" s="21">
        <f t="shared" ref="H7" si="1">G7-H5*H6</f>
        <v>787.88571999999999</v>
      </c>
      <c r="I7" s="21">
        <f t="shared" ref="I7" si="2">H7-I5*I6</f>
        <v>787.69371999999998</v>
      </c>
      <c r="J7" s="21">
        <f t="shared" ref="J7" si="3">I7-J5*J6</f>
        <v>787.29372000000001</v>
      </c>
      <c r="K7" s="5">
        <f>J7+3.5</f>
        <v>790.79372000000001</v>
      </c>
    </row>
    <row r="8" spans="1:13" ht="15.75" thickBot="1" x14ac:dyDescent="0.3">
      <c r="A8" s="26" t="s">
        <v>14</v>
      </c>
      <c r="B8" s="23">
        <v>1</v>
      </c>
      <c r="C8" s="6">
        <f t="shared" ref="C8" si="4">D7-C7</f>
        <v>0.48000000000001819</v>
      </c>
      <c r="D8" s="6">
        <f t="shared" ref="D8" si="5">E7-D7</f>
        <v>0.19200000000000728</v>
      </c>
      <c r="E8" s="6">
        <f>F7-E7</f>
        <v>0.19200000000000728</v>
      </c>
      <c r="F8" s="24" t="s">
        <v>7</v>
      </c>
      <c r="G8" s="6">
        <f>F7-G7</f>
        <v>7.5280000000020664E-2</v>
      </c>
      <c r="H8" s="6">
        <f t="shared" ref="H8" si="6">G7-H7</f>
        <v>0.19200000000000728</v>
      </c>
      <c r="I8" s="6">
        <f t="shared" ref="I8" si="7">H7-I7</f>
        <v>0.19200000000000728</v>
      </c>
      <c r="J8" s="6">
        <f t="shared" ref="J8" si="8">I7-J7</f>
        <v>0.39999999999997726</v>
      </c>
      <c r="K8" s="25" t="s">
        <v>7</v>
      </c>
    </row>
    <row r="10" spans="1:13" x14ac:dyDescent="0.25">
      <c r="A10" s="17"/>
      <c r="B10" s="19"/>
      <c r="C10" s="19"/>
      <c r="D10" s="19"/>
      <c r="E10" s="19"/>
      <c r="F10" s="19"/>
      <c r="G10" s="19"/>
      <c r="H10" s="19"/>
      <c r="I10" s="19"/>
      <c r="J10" s="19"/>
      <c r="K10" s="19"/>
      <c r="L10" s="17"/>
      <c r="M10" s="17"/>
    </row>
    <row r="11" spans="1:13" x14ac:dyDescent="0.25">
      <c r="A11" s="17"/>
      <c r="B11" s="17"/>
      <c r="C11" s="17"/>
      <c r="D11" s="17"/>
      <c r="E11" s="17"/>
      <c r="F11" s="18"/>
      <c r="G11" s="18"/>
      <c r="H11" s="17"/>
      <c r="I11" s="17"/>
      <c r="J11" s="17"/>
      <c r="K11" s="17"/>
      <c r="L11" s="17"/>
      <c r="M11" s="17"/>
    </row>
    <row r="12" spans="1:13" ht="15.75" thickBot="1" x14ac:dyDescent="0.3">
      <c r="B12" s="28" t="s">
        <v>19</v>
      </c>
      <c r="C12" s="28"/>
      <c r="D12" s="28"/>
      <c r="E12" s="28"/>
      <c r="F12" s="28"/>
      <c r="G12" s="28"/>
      <c r="H12" s="28"/>
      <c r="I12" s="28"/>
      <c r="J12" s="28"/>
      <c r="K12" s="27"/>
      <c r="L12" s="17"/>
      <c r="M12" s="17"/>
    </row>
    <row r="13" spans="1:13" ht="15.75" thickBot="1" x14ac:dyDescent="0.3">
      <c r="B13" s="13" t="s">
        <v>1</v>
      </c>
      <c r="C13" s="14" t="s">
        <v>16</v>
      </c>
      <c r="D13" s="14" t="s">
        <v>17</v>
      </c>
      <c r="E13" s="14" t="s">
        <v>10</v>
      </c>
      <c r="F13" s="15" t="s">
        <v>0</v>
      </c>
      <c r="G13" s="14" t="s">
        <v>4</v>
      </c>
      <c r="H13" s="14" t="s">
        <v>3</v>
      </c>
      <c r="I13" s="14" t="s">
        <v>15</v>
      </c>
      <c r="J13" s="16" t="s">
        <v>2</v>
      </c>
      <c r="L13" s="17"/>
      <c r="M13" s="17"/>
    </row>
    <row r="14" spans="1:13" x14ac:dyDescent="0.25">
      <c r="A14" s="7" t="s">
        <v>5</v>
      </c>
      <c r="B14" s="9" t="s">
        <v>7</v>
      </c>
      <c r="C14" s="10">
        <v>5</v>
      </c>
      <c r="D14" s="10">
        <v>5</v>
      </c>
      <c r="E14" s="10">
        <v>12</v>
      </c>
      <c r="F14" s="11" t="s">
        <v>7</v>
      </c>
      <c r="G14" s="10">
        <v>12</v>
      </c>
      <c r="H14" s="10">
        <v>12</v>
      </c>
      <c r="I14" s="10">
        <v>12</v>
      </c>
      <c r="J14" s="12" t="s">
        <v>7</v>
      </c>
      <c r="L14" s="17"/>
      <c r="M14" s="17"/>
    </row>
    <row r="15" spans="1:13" x14ac:dyDescent="0.25">
      <c r="A15" s="8" t="s">
        <v>8</v>
      </c>
      <c r="B15" s="4" t="s">
        <v>7</v>
      </c>
      <c r="C15" s="2">
        <v>0.04</v>
      </c>
      <c r="D15" s="2">
        <v>0.04</v>
      </c>
      <c r="E15" s="2">
        <v>4.4999999999999998E-2</v>
      </c>
      <c r="F15" s="3" t="s">
        <v>7</v>
      </c>
      <c r="G15" s="2">
        <v>4.4999999999999998E-2</v>
      </c>
      <c r="H15" s="2">
        <v>4.4999999999999998E-2</v>
      </c>
      <c r="I15" s="2">
        <v>4.4999999999999998E-2</v>
      </c>
      <c r="J15" s="5" t="s">
        <v>7</v>
      </c>
      <c r="L15" s="17"/>
      <c r="M15" s="17"/>
    </row>
    <row r="16" spans="1:13" x14ac:dyDescent="0.25">
      <c r="A16" s="8" t="s">
        <v>6</v>
      </c>
      <c r="B16" s="4">
        <f>C16+3.5</f>
        <v>796.21499999999992</v>
      </c>
      <c r="C16" s="2">
        <f>D16-C14*C15</f>
        <v>792.71499999999992</v>
      </c>
      <c r="D16" s="2">
        <f>E16+D14*D15</f>
        <v>792.91499999999996</v>
      </c>
      <c r="E16" s="2">
        <f>F16+E14*E15</f>
        <v>792.71499999999992</v>
      </c>
      <c r="F16" s="3">
        <v>792.17499999999995</v>
      </c>
      <c r="G16" s="21">
        <f>F16-G14*G15</f>
        <v>791.63499999999999</v>
      </c>
      <c r="H16" s="21">
        <f>G16-H14*H15</f>
        <v>791.09500000000003</v>
      </c>
      <c r="I16" s="21">
        <f>H16-I14*I15</f>
        <v>790.55500000000006</v>
      </c>
      <c r="J16" s="5">
        <f>I16+3.5</f>
        <v>794.05500000000006</v>
      </c>
      <c r="L16" s="17"/>
      <c r="M16" s="17"/>
    </row>
    <row r="17" spans="1:13" ht="15.75" thickBot="1" x14ac:dyDescent="0.3">
      <c r="A17" s="26" t="s">
        <v>14</v>
      </c>
      <c r="B17" s="23" t="s">
        <v>7</v>
      </c>
      <c r="C17" s="6">
        <f t="shared" ref="C17" si="9">D16-C16</f>
        <v>0.20000000000004547</v>
      </c>
      <c r="D17" s="6">
        <f>E16-D16</f>
        <v>-0.20000000000004547</v>
      </c>
      <c r="E17" s="6">
        <f>F16-E16</f>
        <v>-0.53999999999996362</v>
      </c>
      <c r="F17" s="24" t="s">
        <v>7</v>
      </c>
      <c r="G17" s="6">
        <f>F16-G16</f>
        <v>0.53999999999996362</v>
      </c>
      <c r="H17" s="6">
        <f>G16-H16</f>
        <v>0.53999999999996362</v>
      </c>
      <c r="I17" s="6">
        <f>H16-I16</f>
        <v>0.53999999999996362</v>
      </c>
      <c r="J17" s="25" t="s">
        <v>7</v>
      </c>
      <c r="L17" s="17"/>
      <c r="M17" s="17"/>
    </row>
    <row r="18" spans="1:13" x14ac:dyDescent="0.25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</row>
  </sheetData>
  <mergeCells count="3">
    <mergeCell ref="B12:J12"/>
    <mergeCell ref="A1:D1"/>
    <mergeCell ref="B3:K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2020-02-28T22:09:37Z</dcterms:modified>
</cp:coreProperties>
</file>